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960" yWindow="400" windowWidth="25600" windowHeight="14220"/>
  </bookViews>
  <sheets>
    <sheet name="Teams" sheetId="1" r:id="rId1"/>
    <sheet name="SAT Draw" sheetId="4" r:id="rId2"/>
    <sheet name="SUN Draw" sheetId="8" r:id="rId3"/>
  </sheets>
  <definedNames>
    <definedName name="_xlnm.Print_Area" localSheetId="1">'SAT Draw'!$A$1:$M$15</definedName>
    <definedName name="_xlnm.Print_Area" localSheetId="2">'SUN Draw'!$A$1:$M$17</definedName>
    <definedName name="_xlnm.Print_Area" localSheetId="0">Teams!$B$2:$E$61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 l="1"/>
  <c r="E54" i="1"/>
  <c r="E48" i="1"/>
  <c r="E74" i="1"/>
  <c r="E68" i="1"/>
  <c r="E40" i="1"/>
  <c r="E22" i="1"/>
  <c r="E8" i="1"/>
  <c r="E14" i="1"/>
</calcChain>
</file>

<file path=xl/sharedStrings.xml><?xml version="1.0" encoding="utf-8"?>
<sst xmlns="http://schemas.openxmlformats.org/spreadsheetml/2006/main" count="169" uniqueCount="120">
  <si>
    <t>DATE</t>
  </si>
  <si>
    <t>TIME</t>
  </si>
  <si>
    <t>Grade</t>
  </si>
  <si>
    <t>Field Ump</t>
  </si>
  <si>
    <t>Goal Ump</t>
  </si>
  <si>
    <t>Timer</t>
  </si>
  <si>
    <t>v</t>
  </si>
  <si>
    <t>Team</t>
  </si>
  <si>
    <t>4 Goal - 4 CHUKKAS</t>
  </si>
  <si>
    <t>HAGEDOORN</t>
  </si>
  <si>
    <t>SAM</t>
  </si>
  <si>
    <t xml:space="preserve">SAM </t>
  </si>
  <si>
    <t>RGR</t>
  </si>
  <si>
    <t>SMALLMAN</t>
  </si>
  <si>
    <t>INGE</t>
  </si>
  <si>
    <t>BURKE</t>
  </si>
  <si>
    <t>BINGHAM</t>
  </si>
  <si>
    <t>FITZHENRY</t>
  </si>
  <si>
    <t>LUKE</t>
  </si>
  <si>
    <t>O'LEARY</t>
  </si>
  <si>
    <t>BLAKELY</t>
  </si>
  <si>
    <t>JARROD</t>
  </si>
  <si>
    <t>ZAC</t>
  </si>
  <si>
    <t>RUKI</t>
  </si>
  <si>
    <t>BAILLIEU</t>
  </si>
  <si>
    <t>TOM</t>
  </si>
  <si>
    <t>BLAKELEY</t>
  </si>
  <si>
    <t>CLEMMI</t>
  </si>
  <si>
    <t>MANN</t>
  </si>
  <si>
    <t>GAYE</t>
  </si>
  <si>
    <t>DOWNES</t>
  </si>
  <si>
    <t>JAMES</t>
  </si>
  <si>
    <t>ED</t>
  </si>
  <si>
    <t>AMENTA</t>
  </si>
  <si>
    <t>GAUDRON</t>
  </si>
  <si>
    <t>MINGELA</t>
  </si>
  <si>
    <t>BEN</t>
  </si>
  <si>
    <t>KAY</t>
  </si>
  <si>
    <t>KENNEDY</t>
  </si>
  <si>
    <t>OTT</t>
  </si>
  <si>
    <t>1.30 PM</t>
  </si>
  <si>
    <t>SAM GARDINER</t>
  </si>
  <si>
    <t>VENTURE POLO</t>
  </si>
  <si>
    <t>TOM BLAKELEY</t>
  </si>
  <si>
    <t>CHARLIE BLAKELEY</t>
  </si>
  <si>
    <t>SAM SMALLMAN</t>
  </si>
  <si>
    <t>JACOB AMENTA</t>
  </si>
  <si>
    <t>INGE BURKE</t>
  </si>
  <si>
    <t>LUKE O'LEARY</t>
  </si>
  <si>
    <t>BRENDAN</t>
  </si>
  <si>
    <t>BLAKE</t>
  </si>
  <si>
    <t>ZAC HAGEDOORN</t>
  </si>
  <si>
    <t>10.00am</t>
  </si>
  <si>
    <t>Academy Game</t>
  </si>
  <si>
    <t>.</t>
  </si>
  <si>
    <t>ARTHUR YENKEN</t>
  </si>
  <si>
    <t>JARROD GAUDRON</t>
  </si>
  <si>
    <t>BINGHAM FITZ HENRY</t>
  </si>
  <si>
    <t>LUKE SMALLMAN</t>
  </si>
  <si>
    <t>Mingela Sunday 10th January 2021</t>
  </si>
  <si>
    <t>Mingela Saturday 9th January 2021</t>
  </si>
  <si>
    <t>11.00 AM</t>
  </si>
  <si>
    <t>Mingela January 9th and 10th 2021</t>
  </si>
  <si>
    <t>WORMBETE</t>
  </si>
  <si>
    <t>GARDINER</t>
  </si>
  <si>
    <t>AMELIA</t>
  </si>
  <si>
    <t>BRIEN</t>
  </si>
  <si>
    <t>MANDIE</t>
  </si>
  <si>
    <t>MINGELA RED</t>
  </si>
  <si>
    <t>STAKEMIRE</t>
  </si>
  <si>
    <t>TOLGA</t>
  </si>
  <si>
    <t>KUMOVA</t>
  </si>
  <si>
    <t>ANTHONY</t>
  </si>
  <si>
    <t>RELIANCE</t>
  </si>
  <si>
    <t>LESTER</t>
  </si>
  <si>
    <t>SHELBORNE</t>
  </si>
  <si>
    <t>AISHA</t>
  </si>
  <si>
    <t>ARAYNE</t>
  </si>
  <si>
    <t>WENDY</t>
  </si>
  <si>
    <t>WADDELL</t>
  </si>
  <si>
    <t>THOMAS</t>
  </si>
  <si>
    <t>ACADEMY GAME</t>
  </si>
  <si>
    <t>CARLIE</t>
  </si>
  <si>
    <t>TROTTER</t>
  </si>
  <si>
    <t xml:space="preserve">VERONICE </t>
  </si>
  <si>
    <t>QUINLESS</t>
  </si>
  <si>
    <t xml:space="preserve">VICTORIA </t>
  </si>
  <si>
    <t>ROSE</t>
  </si>
  <si>
    <t>ARTHUR</t>
  </si>
  <si>
    <t>YENKEN</t>
  </si>
  <si>
    <t xml:space="preserve">CHARLIE </t>
  </si>
  <si>
    <t>FITZ HENRY</t>
  </si>
  <si>
    <t>SAMANTHA</t>
  </si>
  <si>
    <t>KLOE</t>
  </si>
  <si>
    <t>JANNIE</t>
  </si>
  <si>
    <t>MCLEOUD</t>
  </si>
  <si>
    <t>NIKKI</t>
  </si>
  <si>
    <t>COOK</t>
  </si>
  <si>
    <t>AYC</t>
  </si>
  <si>
    <t xml:space="preserve">JAMES </t>
  </si>
  <si>
    <t>0-2 Goal - 4 CHUKKAS</t>
  </si>
  <si>
    <t>8-10 Goal - 5 CHUKKAS</t>
  </si>
  <si>
    <t>WILL</t>
  </si>
  <si>
    <t>FUNG</t>
  </si>
  <si>
    <t xml:space="preserve">AL </t>
  </si>
  <si>
    <t>COCHRANE</t>
  </si>
  <si>
    <t>/</t>
  </si>
  <si>
    <t>VENTURE POLO BALCK</t>
  </si>
  <si>
    <t>VENTURE POLO WHITE</t>
  </si>
  <si>
    <t xml:space="preserve">JACOB </t>
  </si>
  <si>
    <t>12.30 PM</t>
  </si>
  <si>
    <t>2.45 PM</t>
  </si>
  <si>
    <t>JAMES LESTER</t>
  </si>
  <si>
    <t>ED MANDIE</t>
  </si>
  <si>
    <t>CLEMMI MANN</t>
  </si>
  <si>
    <t>JAMES THOMAS</t>
  </si>
  <si>
    <t>WENDY WADDELL</t>
  </si>
  <si>
    <t>AISHA ARAYNE</t>
  </si>
  <si>
    <t>AL COCHRANE</t>
  </si>
  <si>
    <t>ANTHONY O'LEARY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</si>
</sst>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sz val="11"/>
      <color rgb="FF000000"/>
      <name val="Tw Cen MT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51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/>
    <xf numFmtId="0" fontId="5" fillId="0" borderId="16" xfId="0" applyFont="1" applyFill="1" applyBorder="1" applyAlignment="1">
      <alignment horizontal="center"/>
    </xf>
    <xf numFmtId="0" fontId="1" fillId="0" borderId="17" xfId="0" applyFont="1" applyBorder="1"/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9" fillId="0" borderId="24" xfId="0" applyFont="1" applyBorder="1" applyAlignment="1">
      <alignment horizontal="center"/>
    </xf>
    <xf numFmtId="0" fontId="1" fillId="0" borderId="25" xfId="0" applyFont="1" applyBorder="1"/>
    <xf numFmtId="0" fontId="5" fillId="0" borderId="26" xfId="0" applyFont="1" applyBorder="1" applyAlignment="1">
      <alignment horizontal="center"/>
    </xf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1" fillId="0" borderId="44" xfId="0" applyFont="1" applyFill="1" applyBorder="1"/>
    <xf numFmtId="0" fontId="5" fillId="0" borderId="45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20" fontId="0" fillId="0" borderId="0" xfId="0" quotePrefix="1" applyNumberFormat="1" applyAlignment="1">
      <alignment horizontal="left"/>
    </xf>
    <xf numFmtId="18" fontId="0" fillId="0" borderId="0" xfId="0" quotePrefix="1" applyNumberFormat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1" fillId="0" borderId="48" xfId="0" applyFont="1" applyBorder="1"/>
    <xf numFmtId="0" fontId="5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1" fillId="0" borderId="30" xfId="0" applyFont="1" applyBorder="1"/>
    <xf numFmtId="0" fontId="9" fillId="0" borderId="20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49" fontId="8" fillId="0" borderId="51" xfId="0" applyNumberFormat="1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0" fillId="0" borderId="21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20" xfId="0" applyBorder="1"/>
    <xf numFmtId="14" fontId="0" fillId="0" borderId="21" xfId="0" applyNumberFormat="1" applyBorder="1" applyAlignment="1">
      <alignment horizontal="center"/>
    </xf>
    <xf numFmtId="20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" fontId="0" fillId="0" borderId="21" xfId="0" applyNumberFormat="1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left"/>
    </xf>
    <xf numFmtId="0" fontId="0" fillId="0" borderId="30" xfId="0" applyBorder="1"/>
    <xf numFmtId="0" fontId="0" fillId="0" borderId="26" xfId="0" applyBorder="1"/>
    <xf numFmtId="0" fontId="9" fillId="0" borderId="49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0" fillId="0" borderId="46" xfId="0" applyBorder="1"/>
    <xf numFmtId="0" fontId="0" fillId="0" borderId="57" xfId="0" applyBorder="1"/>
    <xf numFmtId="0" fontId="14" fillId="0" borderId="58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4" fillId="0" borderId="5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74"/>
  <sheetViews>
    <sheetView tabSelected="1" topLeftCell="A40" workbookViewId="0">
      <selection activeCell="F59" sqref="F59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93" t="s">
        <v>62</v>
      </c>
      <c r="C2" s="94"/>
      <c r="D2" s="94"/>
      <c r="E2" s="95"/>
      <c r="F2" s="2"/>
    </row>
    <row r="3" spans="1:6" ht="17" thickBot="1">
      <c r="A3" s="1"/>
      <c r="B3" s="96" t="s">
        <v>101</v>
      </c>
      <c r="C3" s="97"/>
      <c r="D3" s="97"/>
      <c r="E3" s="98"/>
      <c r="F3" s="2"/>
    </row>
    <row r="4" spans="1:6" ht="13">
      <c r="A4" s="1"/>
      <c r="B4" s="99" t="s">
        <v>63</v>
      </c>
      <c r="C4" s="19" t="s">
        <v>21</v>
      </c>
      <c r="D4" s="32" t="s">
        <v>34</v>
      </c>
      <c r="E4" s="33">
        <v>-1</v>
      </c>
      <c r="F4" s="2"/>
    </row>
    <row r="5" spans="1:6">
      <c r="A5" s="1"/>
      <c r="B5" s="100"/>
      <c r="C5" s="4" t="s">
        <v>18</v>
      </c>
      <c r="D5" s="5" t="s">
        <v>19</v>
      </c>
      <c r="E5" s="20">
        <v>3</v>
      </c>
      <c r="F5" s="2"/>
    </row>
    <row r="6" spans="1:6">
      <c r="A6" s="1"/>
      <c r="B6" s="100"/>
      <c r="C6" s="4" t="s">
        <v>23</v>
      </c>
      <c r="D6" s="4" t="s">
        <v>24</v>
      </c>
      <c r="E6" s="20">
        <v>6</v>
      </c>
      <c r="F6" s="28"/>
    </row>
    <row r="7" spans="1:6">
      <c r="A7" s="1"/>
      <c r="B7" s="100"/>
      <c r="C7" s="4" t="s">
        <v>25</v>
      </c>
      <c r="D7" s="5" t="s">
        <v>26</v>
      </c>
      <c r="E7" s="20">
        <v>0</v>
      </c>
      <c r="F7" s="28"/>
    </row>
    <row r="8" spans="1:6" ht="14" thickBot="1">
      <c r="A8" s="1"/>
      <c r="B8" s="101"/>
      <c r="C8" s="21"/>
      <c r="D8" s="21"/>
      <c r="E8" s="22">
        <f>SUM(E4:E7)</f>
        <v>8</v>
      </c>
      <c r="F8" s="2"/>
    </row>
    <row r="9" spans="1:6" ht="14" thickBot="1">
      <c r="A9" s="1"/>
      <c r="B9" s="27"/>
      <c r="C9" s="3"/>
      <c r="D9" s="3"/>
      <c r="E9" s="26"/>
      <c r="F9" s="2"/>
    </row>
    <row r="10" spans="1:6" ht="13">
      <c r="A10" s="1"/>
      <c r="B10" s="102" t="s">
        <v>12</v>
      </c>
      <c r="C10" s="10" t="s">
        <v>14</v>
      </c>
      <c r="D10" s="10" t="s">
        <v>15</v>
      </c>
      <c r="E10" s="24">
        <v>0</v>
      </c>
      <c r="F10" s="2"/>
    </row>
    <row r="11" spans="1:6" ht="13">
      <c r="A11" s="1"/>
      <c r="B11" s="103"/>
      <c r="C11" s="9" t="s">
        <v>22</v>
      </c>
      <c r="D11" s="9" t="s">
        <v>9</v>
      </c>
      <c r="E11" s="25">
        <v>4</v>
      </c>
      <c r="F11" s="2"/>
    </row>
    <row r="12" spans="1:6" ht="13">
      <c r="A12" s="1"/>
      <c r="B12" s="103"/>
      <c r="C12" s="9" t="s">
        <v>11</v>
      </c>
      <c r="D12" s="9" t="s">
        <v>64</v>
      </c>
      <c r="E12" s="25">
        <v>4</v>
      </c>
      <c r="F12" s="2" t="s">
        <v>54</v>
      </c>
    </row>
    <row r="13" spans="1:6" ht="13">
      <c r="A13" s="1"/>
      <c r="B13" s="103"/>
      <c r="C13" s="9" t="s">
        <v>65</v>
      </c>
      <c r="D13" s="9" t="s">
        <v>66</v>
      </c>
      <c r="E13" s="25">
        <v>0</v>
      </c>
      <c r="F13" s="2"/>
    </row>
    <row r="14" spans="1:6" ht="14" thickBot="1">
      <c r="A14" s="1"/>
      <c r="B14" s="104"/>
      <c r="C14" s="11"/>
      <c r="D14" s="11"/>
      <c r="E14" s="12">
        <f>SUM(E10:E13)</f>
        <v>8</v>
      </c>
      <c r="F14" s="2"/>
    </row>
    <row r="15" spans="1:6" ht="14" thickBot="1">
      <c r="A15" s="1"/>
      <c r="B15" s="45"/>
      <c r="C15" s="46"/>
      <c r="D15" s="46"/>
      <c r="E15" s="47"/>
      <c r="F15" s="2"/>
    </row>
    <row r="16" spans="1:6" ht="17" thickBot="1">
      <c r="A16" s="1"/>
      <c r="B16" s="96" t="s">
        <v>8</v>
      </c>
      <c r="C16" s="97"/>
      <c r="D16" s="97"/>
      <c r="E16" s="98"/>
      <c r="F16" s="2"/>
    </row>
    <row r="17" spans="1:6" ht="13" thickBot="1">
      <c r="B17" s="43"/>
      <c r="C17" s="37"/>
      <c r="D17" s="37"/>
      <c r="E17" s="44"/>
    </row>
    <row r="18" spans="1:6">
      <c r="B18" s="90" t="s">
        <v>73</v>
      </c>
      <c r="C18" s="31" t="s">
        <v>10</v>
      </c>
      <c r="D18" s="31" t="s">
        <v>13</v>
      </c>
      <c r="E18" s="55">
        <v>-1</v>
      </c>
    </row>
    <row r="19" spans="1:6" ht="13">
      <c r="B19" s="91"/>
      <c r="C19" s="32" t="s">
        <v>18</v>
      </c>
      <c r="D19" s="32" t="s">
        <v>13</v>
      </c>
      <c r="E19" s="33">
        <v>0</v>
      </c>
    </row>
    <row r="20" spans="1:6" ht="13">
      <c r="B20" s="91"/>
      <c r="C20" s="32" t="s">
        <v>18</v>
      </c>
      <c r="D20" s="32" t="s">
        <v>75</v>
      </c>
      <c r="E20" s="33">
        <v>1</v>
      </c>
    </row>
    <row r="21" spans="1:6" ht="13">
      <c r="B21" s="91"/>
      <c r="C21" s="32" t="s">
        <v>31</v>
      </c>
      <c r="D21" s="32" t="s">
        <v>74</v>
      </c>
      <c r="E21" s="33">
        <v>4</v>
      </c>
    </row>
    <row r="22" spans="1:6" ht="14" thickBot="1">
      <c r="B22" s="92"/>
      <c r="C22" s="34"/>
      <c r="D22" s="34"/>
      <c r="E22" s="35">
        <f>SUM(E18:E21)</f>
        <v>4</v>
      </c>
    </row>
    <row r="23" spans="1:6" ht="13" thickBot="1">
      <c r="B23" s="29"/>
      <c r="C23" s="6"/>
      <c r="D23" s="6"/>
      <c r="E23" s="30"/>
    </row>
    <row r="24" spans="1:6">
      <c r="A24" s="1"/>
      <c r="B24" s="99" t="s">
        <v>98</v>
      </c>
      <c r="C24" s="19" t="s">
        <v>10</v>
      </c>
      <c r="D24" s="23" t="s">
        <v>64</v>
      </c>
      <c r="E24" s="54">
        <v>4</v>
      </c>
      <c r="F24" s="2"/>
    </row>
    <row r="25" spans="1:6">
      <c r="A25" s="1"/>
      <c r="B25" s="100"/>
      <c r="C25" s="4" t="s">
        <v>88</v>
      </c>
      <c r="D25" s="5" t="s">
        <v>89</v>
      </c>
      <c r="E25" s="55">
        <v>-1</v>
      </c>
      <c r="F25" s="2"/>
    </row>
    <row r="26" spans="1:6">
      <c r="A26" s="1"/>
      <c r="B26" s="100"/>
      <c r="C26" s="4" t="s">
        <v>90</v>
      </c>
      <c r="D26" s="5" t="s">
        <v>20</v>
      </c>
      <c r="E26" s="56">
        <v>0</v>
      </c>
      <c r="F26" s="2"/>
    </row>
    <row r="27" spans="1:6" ht="13">
      <c r="A27" s="1"/>
      <c r="B27" s="100"/>
      <c r="C27" s="4" t="s">
        <v>27</v>
      </c>
      <c r="D27" s="5" t="s">
        <v>28</v>
      </c>
      <c r="E27" s="57">
        <v>1</v>
      </c>
      <c r="F27" s="2"/>
    </row>
    <row r="28" spans="1:6" ht="14" thickBot="1">
      <c r="A28" s="1"/>
      <c r="B28" s="101"/>
      <c r="C28" s="21"/>
      <c r="D28" s="21"/>
      <c r="E28" s="22">
        <v>4</v>
      </c>
      <c r="F28" s="2"/>
    </row>
    <row r="29" spans="1:6" ht="13" thickBot="1">
      <c r="B29" s="29"/>
      <c r="C29" s="6"/>
      <c r="D29" s="6"/>
      <c r="E29" s="30"/>
    </row>
    <row r="30" spans="1:6" ht="13">
      <c r="B30" s="90" t="s">
        <v>42</v>
      </c>
      <c r="C30" s="31" t="s">
        <v>32</v>
      </c>
      <c r="D30" s="31" t="s">
        <v>67</v>
      </c>
      <c r="E30" s="39">
        <v>1</v>
      </c>
    </row>
    <row r="31" spans="1:6" ht="13">
      <c r="B31" s="91"/>
      <c r="C31" s="32" t="s">
        <v>16</v>
      </c>
      <c r="D31" s="32" t="s">
        <v>91</v>
      </c>
      <c r="E31" s="33">
        <v>3</v>
      </c>
    </row>
    <row r="32" spans="1:6" ht="13">
      <c r="B32" s="91"/>
      <c r="C32" s="32" t="s">
        <v>99</v>
      </c>
      <c r="D32" s="32" t="s">
        <v>80</v>
      </c>
      <c r="E32" s="33">
        <v>1</v>
      </c>
    </row>
    <row r="33" spans="2:5">
      <c r="B33" s="91"/>
      <c r="C33" s="32" t="s">
        <v>49</v>
      </c>
      <c r="D33" s="32" t="s">
        <v>50</v>
      </c>
      <c r="E33" s="55">
        <v>-1</v>
      </c>
    </row>
    <row r="34" spans="2:5" ht="14" thickBot="1">
      <c r="B34" s="92"/>
      <c r="C34" s="34"/>
      <c r="D34" s="34"/>
      <c r="E34" s="35">
        <v>4</v>
      </c>
    </row>
    <row r="35" spans="2:5" ht="14" thickBot="1">
      <c r="B35" s="29"/>
      <c r="C35" s="6"/>
      <c r="D35" s="6"/>
      <c r="E35" s="59"/>
    </row>
    <row r="36" spans="2:5" ht="13">
      <c r="B36" s="90" t="s">
        <v>35</v>
      </c>
      <c r="C36" s="31" t="s">
        <v>23</v>
      </c>
      <c r="D36" s="31" t="s">
        <v>24</v>
      </c>
      <c r="E36" s="39">
        <v>6</v>
      </c>
    </row>
    <row r="37" spans="2:5" ht="13">
      <c r="B37" s="91"/>
      <c r="C37" s="32" t="s">
        <v>36</v>
      </c>
      <c r="D37" s="32" t="s">
        <v>37</v>
      </c>
      <c r="E37" s="62">
        <v>0</v>
      </c>
    </row>
    <row r="38" spans="2:5" ht="13">
      <c r="B38" s="91"/>
      <c r="C38" s="32" t="s">
        <v>11</v>
      </c>
      <c r="D38" s="58" t="s">
        <v>38</v>
      </c>
      <c r="E38" s="40">
        <v>0</v>
      </c>
    </row>
    <row r="39" spans="2:5" ht="13">
      <c r="B39" s="91"/>
      <c r="C39" s="32" t="s">
        <v>109</v>
      </c>
      <c r="D39" s="58" t="s">
        <v>33</v>
      </c>
      <c r="E39" s="40">
        <v>-2</v>
      </c>
    </row>
    <row r="40" spans="2:5" ht="14" thickBot="1">
      <c r="B40" s="92"/>
      <c r="C40" s="34"/>
      <c r="D40" s="34"/>
      <c r="E40" s="35">
        <f>SUM(E36:E39)</f>
        <v>4</v>
      </c>
    </row>
    <row r="41" spans="2:5" ht="14" thickBot="1">
      <c r="B41" s="60"/>
      <c r="C41" s="61"/>
      <c r="D41" s="61"/>
      <c r="E41" s="35"/>
    </row>
    <row r="42" spans="2:5" ht="17" thickBot="1">
      <c r="B42" s="87" t="s">
        <v>100</v>
      </c>
      <c r="C42" s="88"/>
      <c r="D42" s="88"/>
      <c r="E42" s="89"/>
    </row>
    <row r="43" spans="2:5" ht="13" thickBot="1">
      <c r="B43" s="36"/>
      <c r="C43" s="37"/>
      <c r="D43" s="37"/>
      <c r="E43" s="38"/>
    </row>
    <row r="44" spans="2:5" ht="14" thickBot="1">
      <c r="B44" s="90" t="s">
        <v>68</v>
      </c>
      <c r="C44" s="31" t="s">
        <v>22</v>
      </c>
      <c r="D44" s="31" t="s">
        <v>69</v>
      </c>
      <c r="E44" s="39">
        <v>-2</v>
      </c>
    </row>
    <row r="45" spans="2:5" ht="13">
      <c r="B45" s="91"/>
      <c r="C45" s="32" t="s">
        <v>70</v>
      </c>
      <c r="D45" s="32" t="s">
        <v>71</v>
      </c>
      <c r="E45" s="39">
        <v>-2</v>
      </c>
    </row>
    <row r="46" spans="2:5" ht="13">
      <c r="B46" s="91"/>
      <c r="C46" s="32" t="s">
        <v>72</v>
      </c>
      <c r="D46" s="32" t="s">
        <v>19</v>
      </c>
      <c r="E46" s="42">
        <v>0</v>
      </c>
    </row>
    <row r="47" spans="2:5" ht="13">
      <c r="B47" s="91"/>
      <c r="C47" s="32" t="s">
        <v>23</v>
      </c>
      <c r="D47" s="32" t="s">
        <v>24</v>
      </c>
      <c r="E47" s="42">
        <v>6</v>
      </c>
    </row>
    <row r="48" spans="2:5" ht="14" thickBot="1">
      <c r="B48" s="92"/>
      <c r="C48" s="34"/>
      <c r="D48" s="34"/>
      <c r="E48" s="35">
        <f>SUM(E44:E47)</f>
        <v>2</v>
      </c>
    </row>
    <row r="49" spans="2:6" ht="13" thickBot="1">
      <c r="B49" s="36"/>
      <c r="C49" s="37"/>
      <c r="D49" s="37"/>
      <c r="E49" s="38"/>
    </row>
    <row r="50" spans="2:6" ht="13">
      <c r="B50" s="90" t="s">
        <v>42</v>
      </c>
      <c r="C50" s="31" t="s">
        <v>76</v>
      </c>
      <c r="D50" s="31" t="s">
        <v>77</v>
      </c>
      <c r="E50" s="39">
        <v>-2</v>
      </c>
    </row>
    <row r="51" spans="2:6" ht="13">
      <c r="B51" s="91"/>
      <c r="C51" s="32" t="s">
        <v>78</v>
      </c>
      <c r="D51" s="32" t="s">
        <v>79</v>
      </c>
      <c r="E51" s="107">
        <v>-2</v>
      </c>
    </row>
    <row r="52" spans="2:6" ht="13">
      <c r="B52" s="91"/>
      <c r="C52" s="32" t="s">
        <v>31</v>
      </c>
      <c r="D52" s="32" t="s">
        <v>80</v>
      </c>
      <c r="E52" s="40">
        <v>1</v>
      </c>
    </row>
    <row r="53" spans="2:6" ht="13">
      <c r="B53" s="91"/>
      <c r="C53" s="32" t="s">
        <v>16</v>
      </c>
      <c r="D53" s="32" t="s">
        <v>17</v>
      </c>
      <c r="E53" s="40">
        <v>3</v>
      </c>
    </row>
    <row r="54" spans="2:6" ht="14" thickBot="1">
      <c r="B54" s="92"/>
      <c r="C54" s="34"/>
      <c r="D54" s="34"/>
      <c r="E54" s="41">
        <f>SUM(E50:E53)</f>
        <v>0</v>
      </c>
    </row>
    <row r="55" spans="2:6" ht="14" thickBot="1">
      <c r="B55" s="29"/>
      <c r="C55" s="6"/>
      <c r="D55" s="6"/>
      <c r="E55" s="59"/>
    </row>
    <row r="56" spans="2:6" ht="13">
      <c r="B56" s="113" t="s">
        <v>39</v>
      </c>
      <c r="C56" s="86" t="s">
        <v>18</v>
      </c>
      <c r="D56" s="86" t="s">
        <v>19</v>
      </c>
      <c r="E56" s="39">
        <v>3</v>
      </c>
    </row>
    <row r="57" spans="2:6">
      <c r="B57" s="114"/>
      <c r="C57" s="85" t="s">
        <v>102</v>
      </c>
      <c r="D57" s="85" t="s">
        <v>103</v>
      </c>
      <c r="E57" s="55">
        <v>-1</v>
      </c>
    </row>
    <row r="58" spans="2:6" ht="13">
      <c r="B58" s="114"/>
      <c r="C58" s="85" t="s">
        <v>29</v>
      </c>
      <c r="D58" s="85" t="s">
        <v>30</v>
      </c>
      <c r="E58" s="40">
        <v>-2</v>
      </c>
    </row>
    <row r="59" spans="2:6">
      <c r="B59" s="114"/>
      <c r="C59" s="85" t="s">
        <v>104</v>
      </c>
      <c r="D59" s="85" t="s">
        <v>105</v>
      </c>
      <c r="E59" s="55">
        <v>-1</v>
      </c>
      <c r="F59" t="s">
        <v>106</v>
      </c>
    </row>
    <row r="60" spans="2:6" ht="13" thickBot="1">
      <c r="B60" s="60"/>
      <c r="C60" s="111"/>
      <c r="D60" s="111"/>
      <c r="E60" s="112">
        <f>SUM(E56:E59)</f>
        <v>-1</v>
      </c>
    </row>
    <row r="61" spans="2:6" ht="13" thickBot="1">
      <c r="B61" s="108"/>
      <c r="C61" s="109"/>
      <c r="D61" s="109"/>
      <c r="E61" s="110"/>
    </row>
    <row r="62" spans="2:6" ht="17" thickBot="1">
      <c r="B62" s="87" t="s">
        <v>81</v>
      </c>
      <c r="C62" s="88"/>
      <c r="D62" s="88"/>
      <c r="E62" s="89"/>
    </row>
    <row r="63" spans="2:6" ht="13" thickBot="1">
      <c r="B63" s="36"/>
      <c r="C63" s="37"/>
      <c r="D63" s="37"/>
      <c r="E63" s="38"/>
    </row>
    <row r="64" spans="2:6" ht="13">
      <c r="B64" s="90" t="s">
        <v>107</v>
      </c>
      <c r="C64" s="31" t="s">
        <v>16</v>
      </c>
      <c r="D64" s="31" t="s">
        <v>91</v>
      </c>
      <c r="E64" s="39">
        <v>3</v>
      </c>
    </row>
    <row r="65" spans="2:5" ht="13">
      <c r="B65" s="91"/>
      <c r="C65" s="32" t="s">
        <v>84</v>
      </c>
      <c r="D65" s="32" t="s">
        <v>85</v>
      </c>
      <c r="E65" s="33">
        <v>-2</v>
      </c>
    </row>
    <row r="66" spans="2:5" ht="13">
      <c r="B66" s="91"/>
      <c r="C66" s="32" t="s">
        <v>86</v>
      </c>
      <c r="D66" s="32" t="s">
        <v>87</v>
      </c>
      <c r="E66" s="33">
        <v>-2</v>
      </c>
    </row>
    <row r="67" spans="2:5" ht="13">
      <c r="B67" s="91"/>
      <c r="C67" s="32" t="s">
        <v>82</v>
      </c>
      <c r="D67" s="32" t="s">
        <v>83</v>
      </c>
      <c r="E67" s="33">
        <v>-2</v>
      </c>
    </row>
    <row r="68" spans="2:5" ht="14" thickBot="1">
      <c r="B68" s="92"/>
      <c r="C68" s="34"/>
      <c r="D68" s="34"/>
      <c r="E68" s="35">
        <f>SUM(E64:E67)</f>
        <v>-3</v>
      </c>
    </row>
    <row r="69" spans="2:5" ht="13" thickBot="1">
      <c r="B69" s="36"/>
      <c r="C69" s="37"/>
      <c r="D69" s="37"/>
      <c r="E69" s="38"/>
    </row>
    <row r="70" spans="2:5" ht="13">
      <c r="B70" s="90" t="s">
        <v>108</v>
      </c>
      <c r="C70" s="31" t="s">
        <v>31</v>
      </c>
      <c r="D70" s="31" t="s">
        <v>80</v>
      </c>
      <c r="E70" s="84">
        <v>1</v>
      </c>
    </row>
    <row r="71" spans="2:5" ht="13">
      <c r="B71" s="91"/>
      <c r="C71" s="32" t="s">
        <v>92</v>
      </c>
      <c r="D71" s="58" t="s">
        <v>93</v>
      </c>
      <c r="E71" s="40">
        <v>-2</v>
      </c>
    </row>
    <row r="72" spans="2:5" ht="13">
      <c r="B72" s="91"/>
      <c r="C72" s="32" t="s">
        <v>94</v>
      </c>
      <c r="D72" s="58" t="s">
        <v>95</v>
      </c>
      <c r="E72" s="40">
        <v>-2</v>
      </c>
    </row>
    <row r="73" spans="2:5" ht="13">
      <c r="B73" s="91"/>
      <c r="C73" s="32" t="s">
        <v>96</v>
      </c>
      <c r="D73" s="58" t="s">
        <v>97</v>
      </c>
      <c r="E73" s="40">
        <v>-2</v>
      </c>
    </row>
    <row r="74" spans="2:5" ht="14" thickBot="1">
      <c r="B74" s="92"/>
      <c r="C74" s="34"/>
      <c r="D74" s="61"/>
      <c r="E74" s="41">
        <f>SUM(E70:E73)</f>
        <v>-5</v>
      </c>
    </row>
  </sheetData>
  <mergeCells count="16">
    <mergeCell ref="B62:E62"/>
    <mergeCell ref="B64:B68"/>
    <mergeCell ref="B70:B74"/>
    <mergeCell ref="B56:B59"/>
    <mergeCell ref="B2:E2"/>
    <mergeCell ref="B16:E16"/>
    <mergeCell ref="B4:B8"/>
    <mergeCell ref="B3:E3"/>
    <mergeCell ref="B10:B14"/>
    <mergeCell ref="B42:E42"/>
    <mergeCell ref="B24:B28"/>
    <mergeCell ref="B18:B22"/>
    <mergeCell ref="B30:B34"/>
    <mergeCell ref="B44:B48"/>
    <mergeCell ref="B50:B54"/>
    <mergeCell ref="B36:B4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8"/>
  <sheetViews>
    <sheetView workbookViewId="0">
      <selection activeCell="M9" sqref="M9"/>
    </sheetView>
  </sheetViews>
  <sheetFormatPr baseColWidth="10" defaultColWidth="11.83203125" defaultRowHeight="12" x14ac:dyDescent="0"/>
  <cols>
    <col min="1" max="1" width="11.83203125" customWidth="1"/>
    <col min="2" max="2" width="11.83203125" style="49" customWidth="1"/>
    <col min="3" max="3" width="11.83203125" customWidth="1"/>
    <col min="4" max="4" width="18.5" bestFit="1" customWidth="1"/>
    <col min="5" max="5" width="2" bestFit="1" customWidth="1"/>
    <col min="6" max="6" width="19.83203125" bestFit="1" customWidth="1"/>
    <col min="7" max="7" width="2" bestFit="1" customWidth="1"/>
    <col min="8" max="8" width="14.83203125" bestFit="1" customWidth="1"/>
    <col min="9" max="9" width="20.1640625" bestFit="1" customWidth="1"/>
    <col min="10" max="10" width="21.1640625" customWidth="1"/>
    <col min="11" max="11" width="19.33203125" customWidth="1"/>
    <col min="12" max="12" width="17.6640625" customWidth="1"/>
    <col min="13" max="13" width="17.1640625" customWidth="1"/>
  </cols>
  <sheetData>
    <row r="2" spans="1:13" ht="14">
      <c r="A2" s="105" t="s">
        <v>60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>
      <c r="A3" s="7"/>
      <c r="B3" s="50"/>
      <c r="C3" s="8"/>
      <c r="D3" s="8"/>
      <c r="F3" s="8"/>
      <c r="G3" s="8"/>
      <c r="H3" s="8"/>
      <c r="I3" s="1"/>
      <c r="J3" s="1"/>
    </row>
    <row r="4" spans="1:13" ht="13" thickBot="1">
      <c r="A4" s="1"/>
      <c r="B4" s="50"/>
      <c r="C4" s="8"/>
      <c r="D4" s="1"/>
      <c r="E4" s="8"/>
      <c r="F4" s="8"/>
      <c r="G4" s="8"/>
      <c r="H4" s="8"/>
      <c r="I4" s="1"/>
    </row>
    <row r="5" spans="1:13" s="2" customFormat="1">
      <c r="A5" s="63" t="s">
        <v>0</v>
      </c>
      <c r="B5" s="64" t="s">
        <v>1</v>
      </c>
      <c r="C5" s="65" t="s">
        <v>2</v>
      </c>
      <c r="D5" s="66" t="s">
        <v>7</v>
      </c>
      <c r="E5" s="67" t="s">
        <v>6</v>
      </c>
      <c r="F5" s="67" t="s">
        <v>7</v>
      </c>
      <c r="G5" s="67" t="s">
        <v>6</v>
      </c>
      <c r="H5" s="67" t="s">
        <v>7</v>
      </c>
      <c r="I5" s="68" t="s">
        <v>3</v>
      </c>
      <c r="J5" s="65" t="s">
        <v>3</v>
      </c>
      <c r="K5" s="65" t="s">
        <v>4</v>
      </c>
      <c r="L5" s="68" t="s">
        <v>4</v>
      </c>
      <c r="M5" s="69" t="s">
        <v>5</v>
      </c>
    </row>
    <row r="6" spans="1:13">
      <c r="A6" s="70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1:13">
      <c r="A7" s="74">
        <v>44205</v>
      </c>
      <c r="B7" s="75" t="s">
        <v>61</v>
      </c>
      <c r="C7" s="76">
        <v>0</v>
      </c>
      <c r="D7" s="76" t="s">
        <v>68</v>
      </c>
      <c r="E7" s="76"/>
      <c r="F7" s="76" t="s">
        <v>42</v>
      </c>
      <c r="G7" s="76"/>
      <c r="H7" s="76" t="s">
        <v>39</v>
      </c>
      <c r="I7" s="76" t="s">
        <v>41</v>
      </c>
      <c r="J7" s="76" t="s">
        <v>44</v>
      </c>
      <c r="K7" s="76" t="s">
        <v>46</v>
      </c>
      <c r="L7" s="76" t="s">
        <v>114</v>
      </c>
      <c r="M7" s="77" t="s">
        <v>55</v>
      </c>
    </row>
    <row r="8" spans="1:13">
      <c r="A8" s="78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>
      <c r="A9" s="79">
        <v>44205</v>
      </c>
      <c r="B9" s="75" t="s">
        <v>110</v>
      </c>
      <c r="C9" s="76">
        <v>4</v>
      </c>
      <c r="D9" s="76" t="s">
        <v>35</v>
      </c>
      <c r="E9" s="76"/>
      <c r="F9" s="76" t="s">
        <v>98</v>
      </c>
      <c r="G9" s="76"/>
      <c r="H9" s="76"/>
      <c r="I9" s="76" t="s">
        <v>115</v>
      </c>
      <c r="J9" s="76" t="s">
        <v>118</v>
      </c>
      <c r="K9" s="76" t="s">
        <v>116</v>
      </c>
      <c r="L9" s="76" t="s">
        <v>117</v>
      </c>
      <c r="M9" s="77" t="s">
        <v>119</v>
      </c>
    </row>
    <row r="10" spans="1:13">
      <c r="A10" s="78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7"/>
    </row>
    <row r="11" spans="1:13">
      <c r="A11" s="79">
        <v>44205</v>
      </c>
      <c r="B11" s="75" t="s">
        <v>40</v>
      </c>
      <c r="C11" s="76">
        <v>8</v>
      </c>
      <c r="D11" s="76" t="s">
        <v>63</v>
      </c>
      <c r="E11" s="76"/>
      <c r="F11" s="76" t="s">
        <v>12</v>
      </c>
      <c r="G11" s="76"/>
      <c r="H11" s="76"/>
      <c r="I11" s="76" t="s">
        <v>112</v>
      </c>
      <c r="J11" s="76" t="s">
        <v>57</v>
      </c>
      <c r="K11" s="76" t="s">
        <v>58</v>
      </c>
      <c r="L11" s="76" t="s">
        <v>45</v>
      </c>
      <c r="M11" s="77" t="s">
        <v>113</v>
      </c>
    </row>
    <row r="12" spans="1:13">
      <c r="A12" s="78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>
      <c r="A13" s="79">
        <v>44205</v>
      </c>
      <c r="B13" s="75" t="s">
        <v>111</v>
      </c>
      <c r="C13" s="76">
        <v>4</v>
      </c>
      <c r="D13" s="76" t="s">
        <v>73</v>
      </c>
      <c r="E13" s="76"/>
      <c r="F13" s="76" t="s">
        <v>42</v>
      </c>
      <c r="G13" s="76"/>
      <c r="H13" s="76"/>
      <c r="I13" s="76" t="s">
        <v>51</v>
      </c>
      <c r="J13" s="76" t="s">
        <v>48</v>
      </c>
      <c r="K13" s="76" t="s">
        <v>56</v>
      </c>
      <c r="L13" s="76" t="s">
        <v>43</v>
      </c>
      <c r="M13" s="77" t="s">
        <v>47</v>
      </c>
    </row>
    <row r="14" spans="1:13">
      <c r="A14" s="7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7"/>
    </row>
    <row r="15" spans="1:13">
      <c r="A15" s="79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7"/>
    </row>
    <row r="16" spans="1:13">
      <c r="A16" s="78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</row>
    <row r="17" spans="1:13">
      <c r="A17" s="79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</row>
    <row r="18" spans="1:13" ht="13" thickBot="1">
      <c r="A18" s="80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3"/>
    </row>
  </sheetData>
  <mergeCells count="1">
    <mergeCell ref="A2:M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7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7"/>
  <sheetViews>
    <sheetView workbookViewId="0">
      <selection activeCell="A2" sqref="A2:M2"/>
    </sheetView>
  </sheetViews>
  <sheetFormatPr baseColWidth="10" defaultColWidth="11.83203125" defaultRowHeight="12" x14ac:dyDescent="0"/>
  <cols>
    <col min="1" max="1" width="11.83203125" customWidth="1"/>
    <col min="2" max="2" width="11.83203125" style="49" customWidth="1"/>
    <col min="3" max="3" width="15.5" bestFit="1" customWidth="1"/>
    <col min="4" max="4" width="18.5" bestFit="1" customWidth="1"/>
    <col min="5" max="5" width="2" bestFit="1" customWidth="1"/>
    <col min="6" max="6" width="19.83203125" bestFit="1" customWidth="1"/>
    <col min="7" max="7" width="2" bestFit="1" customWidth="1"/>
    <col min="8" max="8" width="16" bestFit="1" customWidth="1"/>
    <col min="9" max="9" width="20.1640625" bestFit="1" customWidth="1"/>
    <col min="10" max="10" width="21" bestFit="1" customWidth="1"/>
    <col min="11" max="11" width="20.33203125" customWidth="1"/>
    <col min="12" max="12" width="21.6640625" customWidth="1"/>
    <col min="13" max="13" width="15.5" customWidth="1"/>
  </cols>
  <sheetData>
    <row r="2" spans="1:13" ht="14">
      <c r="A2" s="105" t="s">
        <v>59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>
      <c r="A3" s="7"/>
      <c r="B3" s="50"/>
      <c r="C3" s="8"/>
      <c r="D3" s="8"/>
      <c r="F3" s="8"/>
      <c r="G3" s="8"/>
      <c r="H3" s="8"/>
      <c r="I3" s="1"/>
      <c r="J3" s="1"/>
    </row>
    <row r="4" spans="1:13" ht="13" thickBot="1">
      <c r="A4" s="1"/>
      <c r="B4" s="50"/>
      <c r="C4" s="8"/>
      <c r="D4" s="1"/>
      <c r="E4" s="8"/>
      <c r="F4" s="8"/>
      <c r="G4" s="8"/>
      <c r="H4" s="8"/>
      <c r="I4" s="1"/>
    </row>
    <row r="5" spans="1:13" s="2" customFormat="1">
      <c r="A5" s="13" t="s">
        <v>0</v>
      </c>
      <c r="B5" s="15" t="s">
        <v>1</v>
      </c>
      <c r="C5" s="16" t="s">
        <v>2</v>
      </c>
      <c r="D5" s="17" t="s">
        <v>7</v>
      </c>
      <c r="E5" s="18" t="s">
        <v>6</v>
      </c>
      <c r="F5" s="18" t="s">
        <v>7</v>
      </c>
      <c r="G5" s="18" t="s">
        <v>6</v>
      </c>
      <c r="H5" s="18" t="s">
        <v>7</v>
      </c>
      <c r="I5" s="14" t="s">
        <v>3</v>
      </c>
      <c r="J5" s="16" t="s">
        <v>3</v>
      </c>
      <c r="K5" s="16" t="s">
        <v>4</v>
      </c>
      <c r="L5" s="14" t="s">
        <v>4</v>
      </c>
      <c r="M5" s="14" t="s">
        <v>5</v>
      </c>
    </row>
    <row r="7" spans="1:13">
      <c r="A7" s="48">
        <v>44206</v>
      </c>
      <c r="B7" s="53" t="s">
        <v>52</v>
      </c>
      <c r="C7" t="s">
        <v>53</v>
      </c>
      <c r="K7" s="51"/>
      <c r="L7" s="51"/>
      <c r="M7" s="51"/>
    </row>
    <row r="9" spans="1:13">
      <c r="A9" s="48"/>
      <c r="B9" s="52"/>
      <c r="I9" s="51"/>
      <c r="J9" s="51"/>
      <c r="K9" s="51"/>
      <c r="L9" s="51"/>
      <c r="M9" s="51"/>
    </row>
    <row r="10" spans="1:13">
      <c r="I10" s="51"/>
      <c r="J10" s="51"/>
      <c r="K10" s="51"/>
      <c r="L10" s="51"/>
      <c r="M10" s="51"/>
    </row>
    <row r="11" spans="1:13">
      <c r="B11" s="52"/>
      <c r="I11" s="51"/>
      <c r="J11" s="51"/>
      <c r="K11" s="51"/>
      <c r="L11" s="51"/>
      <c r="M11" s="51"/>
    </row>
    <row r="12" spans="1:13">
      <c r="I12" s="51"/>
      <c r="J12" s="51"/>
      <c r="K12" s="51"/>
      <c r="L12" s="51"/>
      <c r="M12" s="51"/>
    </row>
    <row r="13" spans="1:13">
      <c r="B13" s="52"/>
      <c r="I13" s="51"/>
      <c r="J13" s="51"/>
      <c r="K13" s="51"/>
      <c r="L13" s="51"/>
      <c r="M13" s="51"/>
    </row>
    <row r="14" spans="1:13">
      <c r="I14" s="51"/>
      <c r="J14" s="51"/>
      <c r="K14" s="51"/>
      <c r="L14" s="51"/>
      <c r="M14" s="51"/>
    </row>
    <row r="15" spans="1:13">
      <c r="B15" s="52"/>
      <c r="I15" s="51"/>
      <c r="J15" s="51"/>
      <c r="K15" s="51"/>
      <c r="L15" s="51"/>
      <c r="M15" s="51"/>
    </row>
    <row r="16" spans="1:13">
      <c r="I16" s="51"/>
      <c r="J16" s="51"/>
    </row>
    <row r="17" spans="2:13">
      <c r="B17" s="52"/>
      <c r="I17" s="51"/>
      <c r="J17" s="51"/>
      <c r="K17" s="51"/>
      <c r="L17" s="51"/>
      <c r="M17" s="51"/>
    </row>
  </sheetData>
  <mergeCells count="1">
    <mergeCell ref="A2:M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 Draw</vt:lpstr>
      <vt:lpstr>SUN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2021-01-07T10:42:25Z</dcterms:modified>
  <cp:category/>
</cp:coreProperties>
</file>